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56" windowWidth="23256" windowHeight="13176" activeTab="1"/>
  </bookViews>
  <sheets>
    <sheet name="VF HdF" sheetId="1" r:id="rId1"/>
    <sheet name="CC HdF" sheetId="2" r:id="rId2"/>
  </sheets>
  <definedNames>
    <definedName name="_xlnm.Print_Area" localSheetId="1">'CC HdF'!$A$2:$J$99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l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l="1"/>
  <c r="E55" s="1"/>
  <c r="E56" l="1"/>
  <c r="E57" s="1"/>
  <c r="E58" s="1"/>
  <c r="E59" s="1"/>
  <c r="E60" s="1"/>
  <c r="E61" s="1"/>
  <c r="E62" s="1"/>
  <c r="E63" s="1"/>
  <c r="E64" s="1"/>
  <c r="E65" l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M64"/>
</calcChain>
</file>

<file path=xl/sharedStrings.xml><?xml version="1.0" encoding="utf-8"?>
<sst xmlns="http://schemas.openxmlformats.org/spreadsheetml/2006/main" count="369" uniqueCount="270">
  <si>
    <t>COMMUNES</t>
  </si>
  <si>
    <t>OT</t>
  </si>
  <si>
    <t>EMAIL</t>
  </si>
  <si>
    <t>TEL</t>
  </si>
  <si>
    <t>Calais</t>
  </si>
  <si>
    <t>DISTANCE</t>
  </si>
  <si>
    <t>CUMUL</t>
  </si>
  <si>
    <t>Libercourt</t>
  </si>
  <si>
    <t>PATRIMOINE</t>
  </si>
  <si>
    <t>Sangatte</t>
  </si>
  <si>
    <t>Wissant</t>
  </si>
  <si>
    <t>Landrethun-le-Nord</t>
  </si>
  <si>
    <t>Caffiers</t>
  </si>
  <si>
    <t>Guines</t>
  </si>
  <si>
    <t>Licques</t>
  </si>
  <si>
    <t>Tournehem-sur-la-Hem</t>
  </si>
  <si>
    <t>Moringhem (Grand-Difques)</t>
  </si>
  <si>
    <t>Wisques</t>
  </si>
  <si>
    <t>Esquerdes</t>
  </si>
  <si>
    <t>Cléty</t>
  </si>
  <si>
    <t>Dohem</t>
  </si>
  <si>
    <t>Delettes</t>
  </si>
  <si>
    <t>Thérouanne</t>
  </si>
  <si>
    <t>Liettres</t>
  </si>
  <si>
    <t>Estrée-Blanche</t>
  </si>
  <si>
    <t>Auchy-au-Bois</t>
  </si>
  <si>
    <t>Amettes</t>
  </si>
  <si>
    <t>Ferfay</t>
  </si>
  <si>
    <t>Burbure</t>
  </si>
  <si>
    <t>Lozinghem</t>
  </si>
  <si>
    <t>Marles-les-Mines</t>
  </si>
  <si>
    <t>Bruay-la-Buissière</t>
  </si>
  <si>
    <t>Houdain</t>
  </si>
  <si>
    <t>Reubreuve-Ranchicourt</t>
  </si>
  <si>
    <t>Servins</t>
  </si>
  <si>
    <t>Ablain-St-Nazaire</t>
  </si>
  <si>
    <t>Souchez</t>
  </si>
  <si>
    <t>Mont-Saint-Eloi</t>
  </si>
  <si>
    <t>Maroeuil</t>
  </si>
  <si>
    <t>DEPARTEMENT</t>
  </si>
  <si>
    <t>Pas-de-Calais</t>
  </si>
  <si>
    <t>TYPE</t>
  </si>
  <si>
    <t>Arras</t>
  </si>
  <si>
    <t>Beaurains</t>
  </si>
  <si>
    <t>Hamelincourt</t>
  </si>
  <si>
    <t>Mercatel</t>
  </si>
  <si>
    <t>Gomiécourt</t>
  </si>
  <si>
    <t>Bapaume</t>
  </si>
  <si>
    <t>Villers-au-Flos</t>
  </si>
  <si>
    <t>Rocquigny</t>
  </si>
  <si>
    <t>Sailly-Sallisel</t>
  </si>
  <si>
    <t>Somme</t>
  </si>
  <si>
    <t>Bouchavesnes-Bergen</t>
  </si>
  <si>
    <t>Allaines</t>
  </si>
  <si>
    <t>Péronne</t>
  </si>
  <si>
    <t>Doingt</t>
  </si>
  <si>
    <t>Cartigny</t>
  </si>
  <si>
    <t>Bouvincourt-en-Vermandois</t>
  </si>
  <si>
    <t>Vraignes-en-Vermandois</t>
  </si>
  <si>
    <t>Tertry</t>
  </si>
  <si>
    <t>Trefcon</t>
  </si>
  <si>
    <t>Aisne</t>
  </si>
  <si>
    <t>Attilly</t>
  </si>
  <si>
    <t>Savy</t>
  </si>
  <si>
    <t>Saint-Quentin</t>
  </si>
  <si>
    <t>Oestres</t>
  </si>
  <si>
    <t>Fontaine-lès-Clercs</t>
  </si>
  <si>
    <t>Séraucourt-le-Grand</t>
  </si>
  <si>
    <t>Clastres</t>
  </si>
  <si>
    <t>Jussy</t>
  </si>
  <si>
    <t>Mennessy</t>
  </si>
  <si>
    <t>Liez</t>
  </si>
  <si>
    <t>Tergnier-Fargniers</t>
  </si>
  <si>
    <t>Beautor</t>
  </si>
  <si>
    <t>La Fère</t>
  </si>
  <si>
    <t>Charmes</t>
  </si>
  <si>
    <t>Andelain</t>
  </si>
  <si>
    <t>Bertaucourt-Epourdon</t>
  </si>
  <si>
    <t>Cessières</t>
  </si>
  <si>
    <t>Clacy-et-Thierret</t>
  </si>
  <si>
    <t>Laon</t>
  </si>
  <si>
    <t>Ardon</t>
  </si>
  <si>
    <t>Bruyères-et-Montbérault</t>
  </si>
  <si>
    <t>Martigny-Courpierre</t>
  </si>
  <si>
    <t>Neuville-sur-Ailette</t>
  </si>
  <si>
    <t>Corbény</t>
  </si>
  <si>
    <t>Berry-au-Bac</t>
  </si>
  <si>
    <t>Audenfort</t>
  </si>
  <si>
    <t>Audenthun</t>
  </si>
  <si>
    <t>Leulinghem</t>
  </si>
  <si>
    <t>Sapignies</t>
  </si>
  <si>
    <t>Juvincourt-et-Damary</t>
  </si>
  <si>
    <r>
      <t>Guines</t>
    </r>
    <r>
      <rPr>
        <b/>
        <sz val="12"/>
        <color theme="1"/>
        <rFont val="Calibri"/>
        <family val="2"/>
        <scheme val="minor"/>
      </rPr>
      <t xml:space="preserve"> (LXXVIII)</t>
    </r>
  </si>
  <si>
    <t>Thérouanne (LXXVII)</t>
  </si>
  <si>
    <t>Bruay-la-Buissière (LXXVI)</t>
  </si>
  <si>
    <r>
      <t xml:space="preserve">Arras </t>
    </r>
    <r>
      <rPr>
        <b/>
        <sz val="12"/>
        <color theme="1"/>
        <rFont val="Calibri"/>
        <family val="2"/>
        <scheme val="minor"/>
      </rPr>
      <t>(LXXV)</t>
    </r>
  </si>
  <si>
    <t>Doingt (LXXIV)</t>
  </si>
  <si>
    <t>Séraucourt-le-Grand (LXXIII)</t>
  </si>
  <si>
    <t>Corbeny (LXXI)</t>
  </si>
  <si>
    <t>Chantilly</t>
  </si>
  <si>
    <t>Saint-Maximin</t>
  </si>
  <si>
    <t>Saint-Leu-d'Esserent</t>
  </si>
  <si>
    <t>Bois Saint-Michel</t>
  </si>
  <si>
    <t>Cires-les-Mello</t>
  </si>
  <si>
    <t>GR 11</t>
  </si>
  <si>
    <t>GR 124</t>
  </si>
  <si>
    <t>Saint-Claude</t>
  </si>
  <si>
    <t>Bury</t>
  </si>
  <si>
    <t>Mérard</t>
  </si>
  <si>
    <t>Ansacq</t>
  </si>
  <si>
    <t>Thury-sous-Clermont</t>
  </si>
  <si>
    <t>Fay-sous-Bois</t>
  </si>
  <si>
    <t>Mont de Hermes</t>
  </si>
  <si>
    <t>Froidmont</t>
  </si>
  <si>
    <t>La Neuville-en-Hez</t>
  </si>
  <si>
    <t>La Pièce-de-Lamotte</t>
  </si>
  <si>
    <t>Litz</t>
  </si>
  <si>
    <t>Bulles</t>
  </si>
  <si>
    <t>Mesnil-sur-Bulles</t>
  </si>
  <si>
    <t>Bucamps</t>
  </si>
  <si>
    <t>Reuil-sur-Brèche</t>
  </si>
  <si>
    <t>Montreuil-sur-Brèche</t>
  </si>
  <si>
    <t>La Neuville-Saint-Pierre</t>
  </si>
  <si>
    <t>Noyers-Saint-Martin</t>
  </si>
  <si>
    <t>Saint-André-Farivillers</t>
  </si>
  <si>
    <t>La Folie de Beauvoir</t>
  </si>
  <si>
    <t>Beauvoir</t>
  </si>
  <si>
    <t>Bacouël</t>
  </si>
  <si>
    <t>Mesnil-Saint-Firmin</t>
  </si>
  <si>
    <t>Rocquencourt</t>
  </si>
  <si>
    <t>Folleville</t>
  </si>
  <si>
    <t>La Faloise</t>
  </si>
  <si>
    <t>Hainneville</t>
  </si>
  <si>
    <t>Chaussoy</t>
  </si>
  <si>
    <t>Berny-sur-Noye</t>
  </si>
  <si>
    <t>Jumel</t>
  </si>
  <si>
    <t>Estrées-sur-Noye</t>
  </si>
  <si>
    <t>Cottenchy</t>
  </si>
  <si>
    <t>Diverticule</t>
  </si>
  <si>
    <t>cathédrale Notre-Dame classée Unesco Compostelle</t>
  </si>
  <si>
    <t>Hérissart</t>
  </si>
  <si>
    <t>Raincheval</t>
  </si>
  <si>
    <t>Vauchelle-les-Authie</t>
  </si>
  <si>
    <t>Authie</t>
  </si>
  <si>
    <t>Thièvres</t>
  </si>
  <si>
    <t>Halloy</t>
  </si>
  <si>
    <t>Pommera église</t>
  </si>
  <si>
    <t>Carvin</t>
  </si>
  <si>
    <t>Lens</t>
  </si>
  <si>
    <t>Saint-Catherine</t>
  </si>
  <si>
    <t>Ainay-sous-Lens</t>
  </si>
  <si>
    <t>Givenchy-en-Gohelle</t>
  </si>
  <si>
    <t>art déco, la gare</t>
  </si>
  <si>
    <t>Services</t>
  </si>
  <si>
    <t>Gare</t>
  </si>
  <si>
    <t>jonction avec le GR 655</t>
  </si>
  <si>
    <t>Nord</t>
  </si>
  <si>
    <t>Bruges</t>
  </si>
  <si>
    <t>Oise</t>
  </si>
  <si>
    <t>Paris tour Saint-Jacques</t>
  </si>
  <si>
    <t>(LXXII)</t>
  </si>
  <si>
    <t>Sombre (LXXIX)</t>
  </si>
  <si>
    <t>Mirvaux</t>
  </si>
  <si>
    <t>Cagny</t>
  </si>
  <si>
    <t>La Chaussée Brunehaut</t>
  </si>
  <si>
    <t>Senlis</t>
  </si>
  <si>
    <t>GR 655</t>
  </si>
  <si>
    <t>Coue-la-Forêt</t>
  </si>
  <si>
    <t>Viarnes</t>
  </si>
  <si>
    <t>ADRESSE</t>
  </si>
  <si>
    <t>9 avenue de la Libération</t>
  </si>
  <si>
    <t>0321357373</t>
  </si>
  <si>
    <t>Pays d'Opale</t>
  </si>
  <si>
    <t>CODE POSTAL</t>
  </si>
  <si>
    <t>Grand Calais Terres et mers</t>
  </si>
  <si>
    <t>62193</t>
  </si>
  <si>
    <t>Communauté de communes de la Terre des 2 Caps</t>
  </si>
  <si>
    <t>Communauté de communes Pays d'Opale</t>
  </si>
  <si>
    <t>Communauté de communes Pays de Lumbres</t>
  </si>
  <si>
    <t>Menin</t>
  </si>
  <si>
    <t>Halluin (La capitainerie)</t>
  </si>
  <si>
    <t>Linselles</t>
  </si>
  <si>
    <t>Marcq en Baroeul</t>
  </si>
  <si>
    <t>Wasquehal</t>
  </si>
  <si>
    <t>Hem</t>
  </si>
  <si>
    <t>Tressin</t>
  </si>
  <si>
    <t>Bouvines</t>
  </si>
  <si>
    <t>Ennevelin</t>
  </si>
  <si>
    <t>Avelin</t>
  </si>
  <si>
    <t>Attyiches</t>
  </si>
  <si>
    <t>La Neuville</t>
  </si>
  <si>
    <t>Wahagnies</t>
  </si>
  <si>
    <t>Pont-à-Vendin</t>
  </si>
  <si>
    <t>N° étape</t>
  </si>
  <si>
    <t>Départ</t>
  </si>
  <si>
    <t>Beffroi et citadelle classés Unesco</t>
  </si>
  <si>
    <t>église, mairie</t>
  </si>
  <si>
    <t>Loison-sous-Lens</t>
  </si>
  <si>
    <t>site canadien de Vimy</t>
  </si>
  <si>
    <t>partie commune avec Via Francigena (VF)</t>
  </si>
  <si>
    <t>cimetière Commonwealth</t>
  </si>
  <si>
    <t>abbaye</t>
  </si>
  <si>
    <t>Les Grandes prairies</t>
  </si>
  <si>
    <t>Agny</t>
  </si>
  <si>
    <t>Wailly</t>
  </si>
  <si>
    <t>Rivière</t>
  </si>
  <si>
    <t>Basseux</t>
  </si>
  <si>
    <t>Balleuilmont</t>
  </si>
  <si>
    <t>La Herlière</t>
  </si>
  <si>
    <t>église et source Saint-Bertille</t>
  </si>
  <si>
    <t>Estevelle</t>
  </si>
  <si>
    <t>Bray</t>
  </si>
  <si>
    <t>Achicourt</t>
  </si>
  <si>
    <t>CC1</t>
  </si>
  <si>
    <t>CC2</t>
  </si>
  <si>
    <t>CC3</t>
  </si>
  <si>
    <t>CC4</t>
  </si>
  <si>
    <t>CC5</t>
  </si>
  <si>
    <t>CC6</t>
  </si>
  <si>
    <t>CC7</t>
  </si>
  <si>
    <t>CC8</t>
  </si>
  <si>
    <t>3 châteaux</t>
  </si>
  <si>
    <t>châteaux</t>
  </si>
  <si>
    <t>église et ermitage Saint-Druon</t>
  </si>
  <si>
    <t>terril</t>
  </si>
  <si>
    <t>CHEMIN DE COMPOSTELLE EN HAUTS-DE-France</t>
  </si>
  <si>
    <t>Fretin</t>
  </si>
  <si>
    <t>gare</t>
  </si>
  <si>
    <t>Molliens-au-Bois</t>
  </si>
  <si>
    <t xml:space="preserve">Rainneville </t>
  </si>
  <si>
    <t xml:space="preserve">Cardonnette </t>
  </si>
  <si>
    <t xml:space="preserve">Allonville </t>
  </si>
  <si>
    <t xml:space="preserve">Camon </t>
  </si>
  <si>
    <t>EPCI</t>
  </si>
  <si>
    <t>Etapes Sigeric</t>
  </si>
  <si>
    <t>CUA</t>
  </si>
  <si>
    <t>château, possibilité hébergement ferme du château</t>
  </si>
  <si>
    <t>Rubempré 1,5 km hors GR; hébergement</t>
  </si>
  <si>
    <t xml:space="preserve">allée </t>
  </si>
  <si>
    <t>chemin non fauché</t>
  </si>
  <si>
    <t>vestiges du château, église</t>
  </si>
  <si>
    <t>bus</t>
  </si>
  <si>
    <t>km</t>
  </si>
  <si>
    <t>signalétique</t>
  </si>
  <si>
    <t>Amiens cathédrale/gare</t>
  </si>
  <si>
    <t>Le Paraclet</t>
  </si>
  <si>
    <t>Gare à Ailly-sur-Noye 1,2 km</t>
  </si>
  <si>
    <t>x</t>
  </si>
  <si>
    <t>train</t>
  </si>
  <si>
    <t>De Arras</t>
  </si>
  <si>
    <t>Retour Arras</t>
  </si>
  <si>
    <t>marche</t>
  </si>
  <si>
    <t>voiture</t>
  </si>
  <si>
    <t>Molliens</t>
  </si>
  <si>
    <t>bus et voiture</t>
  </si>
  <si>
    <t>train/voiture</t>
  </si>
  <si>
    <t>église St Jacques/St Jean-Baptiste classée Unesco Compostelle</t>
  </si>
  <si>
    <t>le tracé du GR 124 sera revu afin de passer par Amiens</t>
  </si>
  <si>
    <t>la signalétique Compostelle (coquille) pourra alors être posée</t>
  </si>
  <si>
    <t>CC9</t>
  </si>
  <si>
    <t>CC10</t>
  </si>
  <si>
    <t>CC11</t>
  </si>
  <si>
    <t>vitraux de l'église</t>
  </si>
  <si>
    <t>métro</t>
  </si>
  <si>
    <t>Péronne-en-Mélantois</t>
  </si>
  <si>
    <t>train/bus (L91)</t>
  </si>
  <si>
    <t>métro M2/train</t>
  </si>
  <si>
    <t>train-métro</t>
  </si>
  <si>
    <t>train/train</t>
  </si>
  <si>
    <t>Distance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</si>
</sst>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0" xfId="0" quotePrefix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0" fillId="2" borderId="0" xfId="0" applyNumberFormat="1" applyFill="1"/>
    <xf numFmtId="0" fontId="1" fillId="2" borderId="0" xfId="0" applyFont="1" applyFill="1"/>
    <xf numFmtId="164" fontId="0" fillId="4" borderId="0" xfId="0" applyNumberFormat="1" applyFill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/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J82"/>
  <sheetViews>
    <sheetView topLeftCell="A3" workbookViewId="0">
      <selection activeCell="C38" sqref="C38"/>
    </sheetView>
  </sheetViews>
  <sheetFormatPr baseColWidth="10" defaultRowHeight="15.6"/>
  <cols>
    <col min="2" max="2" width="24.5" customWidth="1"/>
    <col min="3" max="5" width="24.796875" customWidth="1"/>
    <col min="6" max="7" width="21.796875" customWidth="1"/>
    <col min="8" max="9" width="20.296875" customWidth="1"/>
    <col min="10" max="10" width="24.19921875" bestFit="1" customWidth="1"/>
  </cols>
  <sheetData>
    <row r="3" spans="2:10">
      <c r="B3" s="1" t="s">
        <v>233</v>
      </c>
      <c r="C3" s="1" t="s">
        <v>0</v>
      </c>
      <c r="D3" s="1" t="s">
        <v>39</v>
      </c>
      <c r="E3" s="1" t="s">
        <v>173</v>
      </c>
      <c r="F3" s="1" t="s">
        <v>1</v>
      </c>
      <c r="G3" s="1" t="s">
        <v>169</v>
      </c>
      <c r="H3" s="1" t="s">
        <v>2</v>
      </c>
      <c r="I3" s="1" t="s">
        <v>3</v>
      </c>
      <c r="J3" s="1" t="s">
        <v>234</v>
      </c>
    </row>
    <row r="4" spans="2:10">
      <c r="B4" t="s">
        <v>174</v>
      </c>
      <c r="C4" t="s">
        <v>4</v>
      </c>
      <c r="D4" t="s">
        <v>40</v>
      </c>
      <c r="E4" s="5" t="s">
        <v>175</v>
      </c>
    </row>
    <row r="5" spans="2:10">
      <c r="B5" t="s">
        <v>174</v>
      </c>
      <c r="C5" t="s">
        <v>9</v>
      </c>
    </row>
    <row r="6" spans="2:10" ht="46.8">
      <c r="B6" s="6" t="s">
        <v>176</v>
      </c>
      <c r="C6" t="s">
        <v>10</v>
      </c>
      <c r="E6">
        <v>62899</v>
      </c>
      <c r="J6" t="s">
        <v>161</v>
      </c>
    </row>
    <row r="7" spans="2:10" ht="46.8">
      <c r="B7" s="6" t="s">
        <v>176</v>
      </c>
      <c r="C7" s="2" t="s">
        <v>11</v>
      </c>
      <c r="D7" s="2"/>
      <c r="E7" s="2">
        <v>62487</v>
      </c>
    </row>
    <row r="8" spans="2:10" ht="31.2">
      <c r="B8" s="6" t="s">
        <v>177</v>
      </c>
      <c r="C8" t="s">
        <v>12</v>
      </c>
      <c r="E8">
        <v>62191</v>
      </c>
    </row>
    <row r="9" spans="2:10" ht="31.2">
      <c r="B9" s="6" t="s">
        <v>177</v>
      </c>
      <c r="C9" t="s">
        <v>13</v>
      </c>
      <c r="F9" t="s">
        <v>172</v>
      </c>
      <c r="G9" t="s">
        <v>170</v>
      </c>
      <c r="I9" s="5" t="s">
        <v>171</v>
      </c>
      <c r="J9" s="3" t="s">
        <v>92</v>
      </c>
    </row>
    <row r="10" spans="2:10" ht="31.2">
      <c r="B10" s="6" t="s">
        <v>177</v>
      </c>
      <c r="C10" t="s">
        <v>14</v>
      </c>
    </row>
    <row r="11" spans="2:10" ht="46.8">
      <c r="B11" s="7" t="s">
        <v>178</v>
      </c>
      <c r="C11" t="s">
        <v>87</v>
      </c>
    </row>
    <row r="12" spans="2:10">
      <c r="C12" t="s">
        <v>15</v>
      </c>
    </row>
    <row r="13" spans="2:10">
      <c r="C13" t="s">
        <v>16</v>
      </c>
    </row>
    <row r="14" spans="2:10">
      <c r="C14" t="s">
        <v>88</v>
      </c>
    </row>
    <row r="15" spans="2:10" ht="46.8">
      <c r="B15" s="7" t="s">
        <v>178</v>
      </c>
      <c r="C15" t="s">
        <v>89</v>
      </c>
    </row>
    <row r="16" spans="2:10" ht="46.8">
      <c r="B16" s="7" t="s">
        <v>178</v>
      </c>
      <c r="C16" t="s">
        <v>17</v>
      </c>
    </row>
    <row r="17" spans="3:10">
      <c r="C17" t="s">
        <v>18</v>
      </c>
    </row>
    <row r="18" spans="3:10">
      <c r="C18" t="s">
        <v>19</v>
      </c>
    </row>
    <row r="19" spans="3:10">
      <c r="C19" t="s">
        <v>20</v>
      </c>
    </row>
    <row r="20" spans="3:10">
      <c r="C20" t="s">
        <v>21</v>
      </c>
    </row>
    <row r="21" spans="3:10">
      <c r="C21" t="s">
        <v>22</v>
      </c>
      <c r="J21" t="s">
        <v>93</v>
      </c>
    </row>
    <row r="22" spans="3:10">
      <c r="C22" t="s">
        <v>23</v>
      </c>
    </row>
    <row r="23" spans="3:10">
      <c r="C23" t="s">
        <v>24</v>
      </c>
    </row>
    <row r="24" spans="3:10">
      <c r="C24" t="s">
        <v>25</v>
      </c>
    </row>
    <row r="25" spans="3:10">
      <c r="C25" t="s">
        <v>26</v>
      </c>
    </row>
    <row r="26" spans="3:10">
      <c r="C26" t="s">
        <v>27</v>
      </c>
    </row>
    <row r="27" spans="3:10">
      <c r="C27" t="s">
        <v>28</v>
      </c>
    </row>
    <row r="28" spans="3:10">
      <c r="C28" t="s">
        <v>29</v>
      </c>
    </row>
    <row r="29" spans="3:10">
      <c r="C29" t="s">
        <v>30</v>
      </c>
    </row>
    <row r="30" spans="3:10">
      <c r="C30" t="s">
        <v>31</v>
      </c>
      <c r="J30" t="s">
        <v>94</v>
      </c>
    </row>
    <row r="31" spans="3:10">
      <c r="C31" t="s">
        <v>32</v>
      </c>
    </row>
    <row r="32" spans="3:10">
      <c r="C32" t="s">
        <v>33</v>
      </c>
    </row>
    <row r="33" spans="2:10">
      <c r="C33" t="s">
        <v>34</v>
      </c>
    </row>
    <row r="34" spans="2:10">
      <c r="C34" t="s">
        <v>35</v>
      </c>
    </row>
    <row r="35" spans="2:10">
      <c r="C35" t="s">
        <v>36</v>
      </c>
    </row>
    <row r="36" spans="2:10">
      <c r="B36" t="s">
        <v>235</v>
      </c>
      <c r="C36" t="s">
        <v>37</v>
      </c>
    </row>
    <row r="37" spans="2:10">
      <c r="C37" t="s">
        <v>38</v>
      </c>
    </row>
    <row r="38" spans="2:10">
      <c r="C38" t="s">
        <v>42</v>
      </c>
      <c r="J38" s="3" t="s">
        <v>95</v>
      </c>
    </row>
    <row r="39" spans="2:10">
      <c r="C39" t="s">
        <v>43</v>
      </c>
    </row>
    <row r="40" spans="2:10">
      <c r="C40" t="s">
        <v>45</v>
      </c>
    </row>
    <row r="41" spans="2:10">
      <c r="C41" t="s">
        <v>44</v>
      </c>
    </row>
    <row r="42" spans="2:10">
      <c r="C42" t="s">
        <v>46</v>
      </c>
    </row>
    <row r="43" spans="2:10">
      <c r="C43" t="s">
        <v>90</v>
      </c>
    </row>
    <row r="44" spans="2:10">
      <c r="C44" t="s">
        <v>47</v>
      </c>
    </row>
    <row r="45" spans="2:10">
      <c r="C45" t="s">
        <v>48</v>
      </c>
    </row>
    <row r="46" spans="2:10">
      <c r="C46" t="s">
        <v>49</v>
      </c>
    </row>
    <row r="47" spans="2:10">
      <c r="C47" t="s">
        <v>50</v>
      </c>
      <c r="D47" t="s">
        <v>51</v>
      </c>
    </row>
    <row r="48" spans="2:10">
      <c r="C48" t="s">
        <v>52</v>
      </c>
    </row>
    <row r="49" spans="3:10">
      <c r="C49" t="s">
        <v>53</v>
      </c>
    </row>
    <row r="50" spans="3:10">
      <c r="C50" t="s">
        <v>54</v>
      </c>
    </row>
    <row r="51" spans="3:10">
      <c r="C51" t="s">
        <v>55</v>
      </c>
      <c r="J51" t="s">
        <v>96</v>
      </c>
    </row>
    <row r="52" spans="3:10">
      <c r="C52" t="s">
        <v>56</v>
      </c>
    </row>
    <row r="53" spans="3:10">
      <c r="C53" t="s">
        <v>57</v>
      </c>
    </row>
    <row r="54" spans="3:10">
      <c r="C54" t="s">
        <v>58</v>
      </c>
    </row>
    <row r="55" spans="3:10">
      <c r="C55" t="s">
        <v>59</v>
      </c>
    </row>
    <row r="56" spans="3:10">
      <c r="C56" t="s">
        <v>60</v>
      </c>
      <c r="D56" t="s">
        <v>61</v>
      </c>
    </row>
    <row r="57" spans="3:10">
      <c r="C57" t="s">
        <v>62</v>
      </c>
    </row>
    <row r="58" spans="3:10">
      <c r="C58" t="s">
        <v>63</v>
      </c>
    </row>
    <row r="59" spans="3:10">
      <c r="C59" t="s">
        <v>64</v>
      </c>
    </row>
    <row r="60" spans="3:10">
      <c r="C60" t="s">
        <v>65</v>
      </c>
    </row>
    <row r="61" spans="3:10">
      <c r="C61" t="s">
        <v>66</v>
      </c>
    </row>
    <row r="62" spans="3:10">
      <c r="C62" t="s">
        <v>67</v>
      </c>
      <c r="J62" t="s">
        <v>97</v>
      </c>
    </row>
    <row r="63" spans="3:10">
      <c r="C63" t="s">
        <v>68</v>
      </c>
    </row>
    <row r="64" spans="3:10">
      <c r="C64" t="s">
        <v>69</v>
      </c>
    </row>
    <row r="65" spans="3:10">
      <c r="C65" t="s">
        <v>70</v>
      </c>
    </row>
    <row r="66" spans="3:10">
      <c r="C66" t="s">
        <v>71</v>
      </c>
    </row>
    <row r="67" spans="3:10">
      <c r="C67" t="s">
        <v>72</v>
      </c>
    </row>
    <row r="68" spans="3:10">
      <c r="C68" t="s">
        <v>73</v>
      </c>
    </row>
    <row r="69" spans="3:10">
      <c r="C69" t="s">
        <v>74</v>
      </c>
    </row>
    <row r="70" spans="3:10">
      <c r="C70" t="s">
        <v>75</v>
      </c>
    </row>
    <row r="71" spans="3:10">
      <c r="C71" t="s">
        <v>76</v>
      </c>
    </row>
    <row r="72" spans="3:10">
      <c r="C72" t="s">
        <v>77</v>
      </c>
    </row>
    <row r="73" spans="3:10">
      <c r="C73" t="s">
        <v>78</v>
      </c>
    </row>
    <row r="74" spans="3:10">
      <c r="C74" t="s">
        <v>79</v>
      </c>
    </row>
    <row r="75" spans="3:10">
      <c r="C75" t="s">
        <v>80</v>
      </c>
      <c r="J75" t="s">
        <v>160</v>
      </c>
    </row>
    <row r="76" spans="3:10">
      <c r="C76" t="s">
        <v>81</v>
      </c>
    </row>
    <row r="77" spans="3:10">
      <c r="C77" t="s">
        <v>82</v>
      </c>
    </row>
    <row r="78" spans="3:10">
      <c r="C78" t="s">
        <v>83</v>
      </c>
    </row>
    <row r="79" spans="3:10">
      <c r="C79" t="s">
        <v>84</v>
      </c>
    </row>
    <row r="80" spans="3:10">
      <c r="C80" t="s">
        <v>85</v>
      </c>
      <c r="J80" t="s">
        <v>98</v>
      </c>
    </row>
    <row r="81" spans="3:3">
      <c r="C81" t="s">
        <v>91</v>
      </c>
    </row>
    <row r="82" spans="3:3">
      <c r="C82" t="s">
        <v>86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9"/>
  <sheetViews>
    <sheetView tabSelected="1" workbookViewId="0">
      <selection activeCell="G4" sqref="G4:G96"/>
    </sheetView>
  </sheetViews>
  <sheetFormatPr baseColWidth="10" defaultRowHeight="15.6"/>
  <cols>
    <col min="1" max="1" width="13.296875" customWidth="1"/>
    <col min="2" max="2" width="21" customWidth="1"/>
    <col min="3" max="3" width="8.19921875" customWidth="1"/>
    <col min="4" max="4" width="8.59765625" customWidth="1"/>
    <col min="5" max="5" width="7.69921875" customWidth="1"/>
    <col min="6" max="6" width="35.3984375" customWidth="1"/>
    <col min="7" max="7" width="11" customWidth="1"/>
    <col min="8" max="8" width="8.296875" customWidth="1"/>
    <col min="9" max="9" width="6.3984375" customWidth="1"/>
    <col min="10" max="10" width="6.19921875" customWidth="1"/>
    <col min="11" max="11" width="13" customWidth="1"/>
    <col min="12" max="12" width="13.69921875" customWidth="1"/>
  </cols>
  <sheetData>
    <row r="1" spans="1:12" ht="16.2" thickBot="1"/>
    <row r="2" spans="1:12" ht="18.600000000000001" thickBot="1">
      <c r="A2" s="14" t="s">
        <v>225</v>
      </c>
      <c r="B2" s="15"/>
      <c r="C2" s="15"/>
      <c r="D2" s="15"/>
      <c r="E2" s="15"/>
      <c r="F2" s="15"/>
      <c r="G2" s="15"/>
      <c r="H2" s="15"/>
    </row>
    <row r="3" spans="1:12" s="1" customFormat="1" ht="16.2" thickBot="1">
      <c r="A3" s="8" t="s">
        <v>39</v>
      </c>
      <c r="B3" s="9" t="s">
        <v>0</v>
      </c>
      <c r="C3" s="17" t="s">
        <v>41</v>
      </c>
      <c r="D3" s="17" t="s">
        <v>5</v>
      </c>
      <c r="E3" s="17" t="s">
        <v>6</v>
      </c>
      <c r="F3" s="17" t="s">
        <v>8</v>
      </c>
      <c r="G3" s="17" t="s">
        <v>153</v>
      </c>
      <c r="H3" s="9" t="s">
        <v>193</v>
      </c>
      <c r="I3" s="16" t="s">
        <v>269</v>
      </c>
      <c r="J3" s="18"/>
      <c r="K3" s="17" t="s">
        <v>249</v>
      </c>
      <c r="L3" s="10" t="s">
        <v>250</v>
      </c>
    </row>
    <row r="4" spans="1:12" s="1" customFormat="1">
      <c r="B4" t="s">
        <v>157</v>
      </c>
      <c r="F4" s="19"/>
      <c r="G4" s="6" t="s">
        <v>227</v>
      </c>
    </row>
    <row r="5" spans="1:12" s="1" customFormat="1">
      <c r="B5" t="s">
        <v>179</v>
      </c>
      <c r="D5" s="1">
        <v>0</v>
      </c>
      <c r="E5" s="1">
        <v>0</v>
      </c>
      <c r="F5" s="19"/>
      <c r="G5" s="19"/>
      <c r="H5" t="s">
        <v>194</v>
      </c>
    </row>
    <row r="6" spans="1:12">
      <c r="A6" t="s">
        <v>156</v>
      </c>
      <c r="B6" s="1" t="s">
        <v>180</v>
      </c>
      <c r="D6">
        <v>0.5</v>
      </c>
      <c r="E6" s="4">
        <f>E5+D6</f>
        <v>0.5</v>
      </c>
      <c r="F6" s="6"/>
      <c r="G6" s="6" t="s">
        <v>241</v>
      </c>
      <c r="K6" t="s">
        <v>265</v>
      </c>
    </row>
    <row r="7" spans="1:12">
      <c r="B7" t="s">
        <v>181</v>
      </c>
      <c r="D7">
        <v>11.5</v>
      </c>
      <c r="E7" s="4">
        <f t="shared" ref="E7:E68" si="0">E6+D7</f>
        <v>12</v>
      </c>
      <c r="F7" s="6"/>
      <c r="G7" s="6"/>
    </row>
    <row r="8" spans="1:12">
      <c r="B8" t="s">
        <v>182</v>
      </c>
      <c r="D8">
        <v>8.5</v>
      </c>
      <c r="E8" s="4">
        <f t="shared" si="0"/>
        <v>20.5</v>
      </c>
      <c r="F8" s="6"/>
      <c r="G8" s="6"/>
    </row>
    <row r="9" spans="1:12">
      <c r="B9" s="12" t="s">
        <v>183</v>
      </c>
      <c r="D9">
        <v>4.5</v>
      </c>
      <c r="E9" s="4">
        <f t="shared" si="0"/>
        <v>25</v>
      </c>
      <c r="F9" s="6"/>
      <c r="G9" s="6" t="s">
        <v>263</v>
      </c>
      <c r="H9" t="s">
        <v>259</v>
      </c>
      <c r="I9">
        <v>26.4</v>
      </c>
      <c r="J9" t="s">
        <v>242</v>
      </c>
      <c r="L9" t="s">
        <v>266</v>
      </c>
    </row>
    <row r="10" spans="1:12">
      <c r="B10" t="s">
        <v>184</v>
      </c>
      <c r="D10">
        <v>5.5</v>
      </c>
      <c r="E10" s="4">
        <f t="shared" si="0"/>
        <v>30.5</v>
      </c>
      <c r="F10" s="6"/>
      <c r="G10" s="6"/>
    </row>
    <row r="11" spans="1:12">
      <c r="B11" t="s">
        <v>185</v>
      </c>
      <c r="D11" s="4">
        <v>6</v>
      </c>
      <c r="E11" s="4">
        <f t="shared" si="0"/>
        <v>36.5</v>
      </c>
      <c r="F11" s="6"/>
      <c r="G11" s="6"/>
    </row>
    <row r="12" spans="1:12">
      <c r="B12" t="s">
        <v>186</v>
      </c>
      <c r="D12">
        <v>5.5</v>
      </c>
      <c r="E12" s="4">
        <f t="shared" si="0"/>
        <v>42</v>
      </c>
      <c r="F12" s="6" t="s">
        <v>262</v>
      </c>
      <c r="G12" s="6" t="s">
        <v>241</v>
      </c>
    </row>
    <row r="13" spans="1:12">
      <c r="B13" t="s">
        <v>264</v>
      </c>
      <c r="D13" s="4">
        <v>2</v>
      </c>
      <c r="E13" s="4">
        <f t="shared" si="0"/>
        <v>44</v>
      </c>
      <c r="F13" s="6"/>
      <c r="G13" s="6"/>
    </row>
    <row r="14" spans="1:12">
      <c r="B14" s="12" t="s">
        <v>226</v>
      </c>
      <c r="D14" s="4">
        <v>4</v>
      </c>
      <c r="E14" s="11">
        <f t="shared" si="0"/>
        <v>48</v>
      </c>
      <c r="F14" s="6"/>
      <c r="G14" s="6" t="s">
        <v>227</v>
      </c>
      <c r="H14" t="s">
        <v>260</v>
      </c>
      <c r="I14" s="4">
        <v>23</v>
      </c>
      <c r="J14" t="s">
        <v>242</v>
      </c>
      <c r="K14" t="s">
        <v>267</v>
      </c>
      <c r="L14" t="s">
        <v>268</v>
      </c>
    </row>
    <row r="15" spans="1:12">
      <c r="B15" t="s">
        <v>187</v>
      </c>
      <c r="D15" s="4">
        <v>2</v>
      </c>
      <c r="E15" s="4">
        <f t="shared" si="0"/>
        <v>50</v>
      </c>
      <c r="F15" s="6"/>
      <c r="G15" s="6"/>
    </row>
    <row r="16" spans="1:12">
      <c r="B16" t="s">
        <v>188</v>
      </c>
      <c r="D16" s="4">
        <v>4</v>
      </c>
      <c r="E16" s="4">
        <f t="shared" si="0"/>
        <v>54</v>
      </c>
      <c r="F16" s="6"/>
      <c r="G16" s="6"/>
    </row>
    <row r="17" spans="1:12">
      <c r="B17" t="s">
        <v>189</v>
      </c>
      <c r="D17" s="4">
        <v>4</v>
      </c>
      <c r="E17" s="4">
        <f t="shared" si="0"/>
        <v>58</v>
      </c>
      <c r="F17" s="6"/>
      <c r="G17" s="6"/>
    </row>
    <row r="18" spans="1:12">
      <c r="B18" t="s">
        <v>190</v>
      </c>
      <c r="D18" s="4">
        <v>4</v>
      </c>
      <c r="E18" s="4">
        <f t="shared" si="0"/>
        <v>62</v>
      </c>
      <c r="F18" s="6"/>
      <c r="G18" s="6"/>
    </row>
    <row r="19" spans="1:12">
      <c r="B19" t="s">
        <v>191</v>
      </c>
      <c r="D19" s="4">
        <v>2</v>
      </c>
      <c r="E19" s="4">
        <f t="shared" si="0"/>
        <v>64</v>
      </c>
      <c r="F19" s="6"/>
      <c r="G19" s="6"/>
    </row>
    <row r="20" spans="1:12">
      <c r="A20" t="s">
        <v>40</v>
      </c>
      <c r="B20" s="12" t="s">
        <v>7</v>
      </c>
      <c r="D20" s="4">
        <v>3</v>
      </c>
      <c r="E20" s="13">
        <f t="shared" si="0"/>
        <v>67</v>
      </c>
      <c r="F20" s="6"/>
      <c r="G20" s="6" t="s">
        <v>154</v>
      </c>
      <c r="H20" t="s">
        <v>261</v>
      </c>
      <c r="I20" s="4">
        <v>23.6</v>
      </c>
      <c r="J20" t="s">
        <v>242</v>
      </c>
      <c r="K20" t="s">
        <v>248</v>
      </c>
      <c r="L20" t="s">
        <v>248</v>
      </c>
    </row>
    <row r="21" spans="1:12">
      <c r="B21" t="s">
        <v>147</v>
      </c>
      <c r="D21" s="4">
        <v>6.7</v>
      </c>
      <c r="E21" s="4">
        <f t="shared" si="0"/>
        <v>73.7</v>
      </c>
      <c r="F21" s="6" t="s">
        <v>223</v>
      </c>
      <c r="G21" s="6"/>
    </row>
    <row r="22" spans="1:12">
      <c r="B22" t="s">
        <v>210</v>
      </c>
      <c r="D22" s="4">
        <v>8</v>
      </c>
      <c r="E22" s="4">
        <f t="shared" si="0"/>
        <v>81.7</v>
      </c>
      <c r="F22" s="6" t="s">
        <v>224</v>
      </c>
      <c r="G22" s="6"/>
    </row>
    <row r="23" spans="1:12">
      <c r="B23" t="s">
        <v>192</v>
      </c>
      <c r="D23" s="4">
        <v>2.1</v>
      </c>
      <c r="E23" s="4">
        <f t="shared" si="0"/>
        <v>83.8</v>
      </c>
      <c r="F23" s="6" t="s">
        <v>196</v>
      </c>
      <c r="G23" s="6"/>
    </row>
    <row r="24" spans="1:12">
      <c r="B24" t="s">
        <v>150</v>
      </c>
      <c r="D24" s="4">
        <v>3.1</v>
      </c>
      <c r="E24" s="4">
        <f t="shared" si="0"/>
        <v>86.899999999999991</v>
      </c>
      <c r="F24" s="6"/>
      <c r="G24" s="6"/>
    </row>
    <row r="25" spans="1:12">
      <c r="B25" t="s">
        <v>197</v>
      </c>
      <c r="D25" s="4">
        <v>3.2</v>
      </c>
      <c r="E25" s="4">
        <f t="shared" si="0"/>
        <v>90.1</v>
      </c>
      <c r="F25" s="6"/>
      <c r="G25" s="6"/>
    </row>
    <row r="26" spans="1:12">
      <c r="B26" s="12" t="s">
        <v>148</v>
      </c>
      <c r="D26" s="4">
        <v>5</v>
      </c>
      <c r="E26" s="11">
        <f t="shared" si="0"/>
        <v>95.1</v>
      </c>
      <c r="F26" s="6" t="s">
        <v>152</v>
      </c>
      <c r="G26" s="6" t="s">
        <v>154</v>
      </c>
      <c r="H26" t="s">
        <v>213</v>
      </c>
      <c r="I26">
        <v>28.1</v>
      </c>
      <c r="J26" t="s">
        <v>242</v>
      </c>
      <c r="K26" t="s">
        <v>248</v>
      </c>
      <c r="L26" t="s">
        <v>248</v>
      </c>
    </row>
    <row r="27" spans="1:12">
      <c r="B27" t="s">
        <v>151</v>
      </c>
      <c r="D27" s="4">
        <v>8.1999999999999993</v>
      </c>
      <c r="E27" s="4">
        <f t="shared" si="0"/>
        <v>103.3</v>
      </c>
      <c r="F27" s="6" t="s">
        <v>198</v>
      </c>
      <c r="G27" s="6"/>
    </row>
    <row r="28" spans="1:12" ht="31.2">
      <c r="B28" t="s">
        <v>36</v>
      </c>
      <c r="D28" s="4">
        <v>4.5</v>
      </c>
      <c r="E28" s="4">
        <f t="shared" si="0"/>
        <v>107.8</v>
      </c>
      <c r="F28" s="6" t="s">
        <v>199</v>
      </c>
      <c r="G28" s="6"/>
    </row>
    <row r="29" spans="1:12">
      <c r="B29" t="s">
        <v>37</v>
      </c>
      <c r="D29" s="4">
        <v>6.7</v>
      </c>
      <c r="E29" s="4">
        <f t="shared" si="0"/>
        <v>114.5</v>
      </c>
      <c r="F29" s="6" t="s">
        <v>201</v>
      </c>
      <c r="G29" s="6"/>
    </row>
    <row r="30" spans="1:12">
      <c r="B30" t="s">
        <v>211</v>
      </c>
      <c r="D30" s="4">
        <v>1.9</v>
      </c>
      <c r="E30" s="4">
        <f t="shared" si="0"/>
        <v>116.4</v>
      </c>
      <c r="F30" s="6" t="s">
        <v>200</v>
      </c>
      <c r="G30" s="6"/>
    </row>
    <row r="31" spans="1:12">
      <c r="B31" t="s">
        <v>38</v>
      </c>
      <c r="D31" s="4">
        <v>3.4</v>
      </c>
      <c r="E31" s="4">
        <f t="shared" si="0"/>
        <v>119.80000000000001</v>
      </c>
      <c r="F31" s="6" t="s">
        <v>209</v>
      </c>
      <c r="G31" s="6" t="s">
        <v>154</v>
      </c>
    </row>
    <row r="32" spans="1:12">
      <c r="B32" t="s">
        <v>149</v>
      </c>
      <c r="D32" s="4">
        <v>5.6</v>
      </c>
      <c r="E32" s="4">
        <f t="shared" si="0"/>
        <v>125.4</v>
      </c>
      <c r="F32" s="6" t="s">
        <v>202</v>
      </c>
      <c r="G32" s="6"/>
    </row>
    <row r="33" spans="1:12">
      <c r="B33" s="12" t="s">
        <v>42</v>
      </c>
      <c r="D33" s="4">
        <v>3.3</v>
      </c>
      <c r="E33" s="11">
        <f t="shared" si="0"/>
        <v>128.70000000000002</v>
      </c>
      <c r="F33" s="6" t="s">
        <v>195</v>
      </c>
      <c r="G33" s="6" t="s">
        <v>154</v>
      </c>
      <c r="H33" t="s">
        <v>214</v>
      </c>
      <c r="I33">
        <v>33.6</v>
      </c>
      <c r="J33" t="s">
        <v>242</v>
      </c>
      <c r="K33" t="s">
        <v>251</v>
      </c>
      <c r="L33" t="s">
        <v>251</v>
      </c>
    </row>
    <row r="34" spans="1:12">
      <c r="B34" t="s">
        <v>212</v>
      </c>
      <c r="D34" s="4">
        <v>3.2</v>
      </c>
      <c r="E34" s="4">
        <f t="shared" si="0"/>
        <v>131.9</v>
      </c>
      <c r="F34" s="6"/>
      <c r="G34" s="6"/>
    </row>
    <row r="35" spans="1:12">
      <c r="B35" t="s">
        <v>203</v>
      </c>
      <c r="D35" s="4">
        <v>1.8</v>
      </c>
      <c r="E35" s="4">
        <f t="shared" si="0"/>
        <v>133.70000000000002</v>
      </c>
      <c r="F35" s="6"/>
      <c r="G35" s="6"/>
    </row>
    <row r="36" spans="1:12">
      <c r="B36" t="s">
        <v>204</v>
      </c>
      <c r="D36" s="4">
        <v>3</v>
      </c>
      <c r="E36" s="4">
        <f t="shared" si="0"/>
        <v>136.70000000000002</v>
      </c>
      <c r="F36" s="6"/>
      <c r="G36" s="6"/>
    </row>
    <row r="37" spans="1:12">
      <c r="B37" t="s">
        <v>205</v>
      </c>
      <c r="D37" s="4">
        <v>3.2</v>
      </c>
      <c r="E37" s="4">
        <f t="shared" si="0"/>
        <v>139.9</v>
      </c>
      <c r="F37" s="6" t="s">
        <v>221</v>
      </c>
      <c r="G37" s="6"/>
    </row>
    <row r="38" spans="1:12">
      <c r="B38" t="s">
        <v>206</v>
      </c>
      <c r="D38" s="4">
        <v>4.5999999999999996</v>
      </c>
      <c r="E38" s="4">
        <f t="shared" si="0"/>
        <v>144.5</v>
      </c>
      <c r="F38" s="6" t="s">
        <v>222</v>
      </c>
      <c r="G38" s="6"/>
    </row>
    <row r="39" spans="1:12">
      <c r="B39" s="12" t="s">
        <v>207</v>
      </c>
      <c r="D39" s="4">
        <v>3.4</v>
      </c>
      <c r="E39" s="11">
        <f t="shared" si="0"/>
        <v>147.9</v>
      </c>
      <c r="F39" s="6" t="s">
        <v>240</v>
      </c>
      <c r="G39" s="6" t="s">
        <v>241</v>
      </c>
      <c r="H39" t="s">
        <v>215</v>
      </c>
      <c r="I39">
        <v>19.2</v>
      </c>
      <c r="J39" t="s">
        <v>242</v>
      </c>
      <c r="K39" t="s">
        <v>252</v>
      </c>
      <c r="L39" t="s">
        <v>241</v>
      </c>
    </row>
    <row r="40" spans="1:12">
      <c r="B40" t="s">
        <v>208</v>
      </c>
      <c r="D40" s="4">
        <v>4.8</v>
      </c>
      <c r="E40" s="4">
        <f t="shared" si="0"/>
        <v>152.70000000000002</v>
      </c>
      <c r="F40" s="6"/>
      <c r="G40" s="6"/>
    </row>
    <row r="41" spans="1:12">
      <c r="B41" t="s">
        <v>146</v>
      </c>
      <c r="D41" s="4">
        <v>8.6</v>
      </c>
      <c r="E41" s="4">
        <f t="shared" si="0"/>
        <v>161.30000000000001</v>
      </c>
      <c r="F41" s="6"/>
      <c r="G41" s="6"/>
    </row>
    <row r="42" spans="1:12">
      <c r="B42" t="s">
        <v>145</v>
      </c>
      <c r="C42" t="s">
        <v>105</v>
      </c>
      <c r="D42" s="4">
        <v>3.3</v>
      </c>
      <c r="E42" s="4">
        <f t="shared" si="0"/>
        <v>164.60000000000002</v>
      </c>
      <c r="F42" s="6" t="s">
        <v>239</v>
      </c>
      <c r="G42" s="6"/>
    </row>
    <row r="43" spans="1:12">
      <c r="A43" t="s">
        <v>51</v>
      </c>
      <c r="B43" t="s">
        <v>144</v>
      </c>
      <c r="C43" t="s">
        <v>105</v>
      </c>
      <c r="D43" s="4">
        <v>4.5</v>
      </c>
      <c r="E43" s="13">
        <f t="shared" si="0"/>
        <v>169.10000000000002</v>
      </c>
      <c r="F43" s="6"/>
      <c r="G43" s="6"/>
    </row>
    <row r="44" spans="1:12">
      <c r="B44" s="12" t="s">
        <v>143</v>
      </c>
      <c r="C44" t="s">
        <v>105</v>
      </c>
      <c r="D44" s="4">
        <v>3.8</v>
      </c>
      <c r="E44" s="11">
        <f t="shared" si="0"/>
        <v>172.90000000000003</v>
      </c>
      <c r="F44" s="6"/>
      <c r="G44" s="6"/>
      <c r="H44" t="s">
        <v>216</v>
      </c>
      <c r="I44" s="4">
        <v>25</v>
      </c>
      <c r="J44" t="s">
        <v>242</v>
      </c>
      <c r="K44" t="s">
        <v>252</v>
      </c>
      <c r="L44" t="s">
        <v>252</v>
      </c>
    </row>
    <row r="45" spans="1:12">
      <c r="B45" t="s">
        <v>142</v>
      </c>
      <c r="C45" t="s">
        <v>105</v>
      </c>
      <c r="D45" s="4">
        <v>5</v>
      </c>
      <c r="E45" s="4">
        <f t="shared" si="0"/>
        <v>177.90000000000003</v>
      </c>
      <c r="F45" s="6" t="s">
        <v>243</v>
      </c>
      <c r="G45" s="6"/>
    </row>
    <row r="46" spans="1:12" ht="31.2">
      <c r="B46" t="s">
        <v>141</v>
      </c>
      <c r="C46" t="s">
        <v>105</v>
      </c>
      <c r="D46" s="4">
        <v>3.8</v>
      </c>
      <c r="E46" s="4">
        <f t="shared" si="0"/>
        <v>181.70000000000005</v>
      </c>
      <c r="F46" s="6" t="s">
        <v>236</v>
      </c>
      <c r="G46" s="6"/>
    </row>
    <row r="47" spans="1:12">
      <c r="B47" t="s">
        <v>140</v>
      </c>
      <c r="C47" t="s">
        <v>105</v>
      </c>
      <c r="D47" s="4">
        <v>9</v>
      </c>
      <c r="E47" s="4">
        <f t="shared" si="0"/>
        <v>190.70000000000005</v>
      </c>
      <c r="F47" s="6"/>
      <c r="G47" s="6" t="s">
        <v>241</v>
      </c>
    </row>
    <row r="48" spans="1:12">
      <c r="B48" t="s">
        <v>162</v>
      </c>
      <c r="C48" t="s">
        <v>105</v>
      </c>
      <c r="D48" s="4">
        <v>4.5999999999999996</v>
      </c>
      <c r="E48" s="4">
        <f t="shared" si="0"/>
        <v>195.30000000000004</v>
      </c>
      <c r="F48" s="6" t="s">
        <v>237</v>
      </c>
      <c r="G48" s="6"/>
    </row>
    <row r="49" spans="1:13">
      <c r="B49" s="12" t="s">
        <v>228</v>
      </c>
      <c r="C49" t="s">
        <v>105</v>
      </c>
      <c r="D49" s="4">
        <v>1.2</v>
      </c>
      <c r="E49" s="11">
        <f t="shared" si="0"/>
        <v>196.50000000000003</v>
      </c>
      <c r="F49" s="6" t="s">
        <v>238</v>
      </c>
      <c r="G49" s="6" t="s">
        <v>241</v>
      </c>
      <c r="H49" t="s">
        <v>217</v>
      </c>
      <c r="I49">
        <v>23.6</v>
      </c>
      <c r="J49" t="s">
        <v>242</v>
      </c>
      <c r="K49" t="s">
        <v>252</v>
      </c>
      <c r="L49" t="s">
        <v>253</v>
      </c>
    </row>
    <row r="50" spans="1:13" ht="31.2">
      <c r="B50" t="s">
        <v>229</v>
      </c>
      <c r="D50" s="4">
        <v>2.6</v>
      </c>
      <c r="E50" s="4">
        <f t="shared" si="0"/>
        <v>199.10000000000002</v>
      </c>
      <c r="F50" s="20" t="s">
        <v>257</v>
      </c>
      <c r="G50" s="6"/>
    </row>
    <row r="51" spans="1:13" ht="31.2">
      <c r="B51" t="s">
        <v>230</v>
      </c>
      <c r="D51" s="4">
        <v>5.4</v>
      </c>
      <c r="E51" s="4">
        <f t="shared" si="0"/>
        <v>204.50000000000003</v>
      </c>
      <c r="F51" s="20" t="s">
        <v>258</v>
      </c>
      <c r="G51" s="6"/>
    </row>
    <row r="52" spans="1:13">
      <c r="B52" t="s">
        <v>231</v>
      </c>
      <c r="D52" s="4">
        <v>1.4</v>
      </c>
      <c r="E52" s="4">
        <f t="shared" si="0"/>
        <v>205.90000000000003</v>
      </c>
      <c r="F52" s="6"/>
      <c r="G52" s="6"/>
    </row>
    <row r="53" spans="1:13">
      <c r="B53" t="s">
        <v>232</v>
      </c>
      <c r="D53" s="4">
        <v>9.8000000000000007</v>
      </c>
      <c r="E53" s="4">
        <f t="shared" si="0"/>
        <v>215.70000000000005</v>
      </c>
      <c r="F53" s="6"/>
      <c r="G53" s="6"/>
    </row>
    <row r="54" spans="1:13" ht="31.2">
      <c r="B54" s="12" t="s">
        <v>244</v>
      </c>
      <c r="D54" s="4">
        <v>5.2</v>
      </c>
      <c r="E54" s="4">
        <f t="shared" si="0"/>
        <v>220.90000000000003</v>
      </c>
      <c r="F54" s="6" t="s">
        <v>139</v>
      </c>
      <c r="G54" s="6" t="s">
        <v>154</v>
      </c>
      <c r="H54" t="s">
        <v>218</v>
      </c>
      <c r="I54">
        <v>24.4</v>
      </c>
      <c r="J54" t="s">
        <v>242</v>
      </c>
      <c r="K54" t="s">
        <v>248</v>
      </c>
      <c r="L54" t="s">
        <v>254</v>
      </c>
    </row>
    <row r="55" spans="1:13">
      <c r="B55" t="s">
        <v>163</v>
      </c>
      <c r="C55" t="s">
        <v>138</v>
      </c>
      <c r="D55" s="4">
        <v>5.5</v>
      </c>
      <c r="E55" s="4">
        <f t="shared" si="0"/>
        <v>226.40000000000003</v>
      </c>
      <c r="F55" s="6"/>
      <c r="G55" s="6"/>
    </row>
    <row r="56" spans="1:13">
      <c r="B56" t="s">
        <v>245</v>
      </c>
      <c r="C56" t="s">
        <v>105</v>
      </c>
      <c r="D56" s="4">
        <v>8.1999999999999993</v>
      </c>
      <c r="E56" s="4">
        <f t="shared" si="0"/>
        <v>234.60000000000002</v>
      </c>
      <c r="F56" s="6"/>
      <c r="G56" s="6"/>
    </row>
    <row r="57" spans="1:13">
      <c r="B57" t="s">
        <v>137</v>
      </c>
      <c r="C57" t="s">
        <v>105</v>
      </c>
      <c r="D57" s="4">
        <v>3</v>
      </c>
      <c r="E57" s="4">
        <f t="shared" si="0"/>
        <v>237.60000000000002</v>
      </c>
      <c r="F57" s="6"/>
      <c r="G57" s="6"/>
    </row>
    <row r="58" spans="1:13">
      <c r="B58" t="s">
        <v>136</v>
      </c>
      <c r="C58" t="s">
        <v>105</v>
      </c>
      <c r="D58" s="4">
        <v>5</v>
      </c>
      <c r="E58" s="4">
        <f t="shared" si="0"/>
        <v>242.60000000000002</v>
      </c>
      <c r="F58" s="6"/>
      <c r="G58" s="6"/>
    </row>
    <row r="59" spans="1:13" ht="46.8">
      <c r="B59" s="12" t="s">
        <v>135</v>
      </c>
      <c r="C59" t="s">
        <v>105</v>
      </c>
      <c r="D59" s="4">
        <v>3.6</v>
      </c>
      <c r="E59" s="11">
        <f t="shared" si="0"/>
        <v>246.20000000000002</v>
      </c>
      <c r="F59" s="6"/>
      <c r="G59" s="6" t="s">
        <v>246</v>
      </c>
      <c r="H59" t="s">
        <v>219</v>
      </c>
      <c r="I59">
        <v>25.3</v>
      </c>
      <c r="J59" t="s">
        <v>242</v>
      </c>
      <c r="K59" t="s">
        <v>255</v>
      </c>
      <c r="L59" t="s">
        <v>248</v>
      </c>
    </row>
    <row r="60" spans="1:13">
      <c r="B60" t="s">
        <v>134</v>
      </c>
      <c r="C60" t="s">
        <v>105</v>
      </c>
      <c r="D60" s="4">
        <v>1.8</v>
      </c>
      <c r="E60" s="4">
        <f t="shared" si="0"/>
        <v>248.00000000000003</v>
      </c>
      <c r="F60" s="6"/>
      <c r="G60" s="6"/>
    </row>
    <row r="61" spans="1:13">
      <c r="B61" t="s">
        <v>133</v>
      </c>
      <c r="C61" t="s">
        <v>105</v>
      </c>
      <c r="D61" s="4">
        <v>7.2</v>
      </c>
      <c r="E61" s="4">
        <f t="shared" si="0"/>
        <v>255.20000000000002</v>
      </c>
      <c r="F61" s="6"/>
      <c r="G61" s="6"/>
    </row>
    <row r="62" spans="1:13">
      <c r="B62" t="s">
        <v>132</v>
      </c>
      <c r="C62" t="s">
        <v>105</v>
      </c>
      <c r="D62" s="4">
        <v>2</v>
      </c>
      <c r="E62" s="4">
        <f t="shared" si="0"/>
        <v>257.20000000000005</v>
      </c>
      <c r="F62" s="6"/>
      <c r="G62" s="6"/>
    </row>
    <row r="63" spans="1:13">
      <c r="B63" t="s">
        <v>131</v>
      </c>
      <c r="C63" t="s">
        <v>105</v>
      </c>
      <c r="D63" s="4">
        <v>5</v>
      </c>
      <c r="E63" s="4">
        <f t="shared" si="0"/>
        <v>262.20000000000005</v>
      </c>
      <c r="F63" s="6"/>
      <c r="G63" s="6" t="s">
        <v>227</v>
      </c>
    </row>
    <row r="64" spans="1:13" ht="31.2">
      <c r="A64" t="s">
        <v>51</v>
      </c>
      <c r="B64" s="12" t="s">
        <v>130</v>
      </c>
      <c r="C64" t="s">
        <v>105</v>
      </c>
      <c r="D64" s="4">
        <v>4</v>
      </c>
      <c r="E64" s="11">
        <f t="shared" si="0"/>
        <v>266.20000000000005</v>
      </c>
      <c r="F64" s="6" t="s">
        <v>256</v>
      </c>
      <c r="G64" s="6"/>
      <c r="H64" t="s">
        <v>220</v>
      </c>
      <c r="I64" s="4">
        <v>20</v>
      </c>
      <c r="J64" t="s">
        <v>242</v>
      </c>
      <c r="L64" t="s">
        <v>252</v>
      </c>
      <c r="M64">
        <f>E64/11</f>
        <v>24.200000000000003</v>
      </c>
    </row>
    <row r="65" spans="1:8">
      <c r="A65" t="s">
        <v>158</v>
      </c>
      <c r="B65" t="s">
        <v>129</v>
      </c>
      <c r="C65" t="s">
        <v>105</v>
      </c>
      <c r="D65" s="4">
        <v>6.5</v>
      </c>
      <c r="E65" s="13">
        <f t="shared" si="0"/>
        <v>272.70000000000005</v>
      </c>
      <c r="F65" s="6"/>
      <c r="G65" s="6"/>
    </row>
    <row r="66" spans="1:8">
      <c r="B66" t="s">
        <v>128</v>
      </c>
      <c r="C66" t="s">
        <v>105</v>
      </c>
      <c r="D66" s="4">
        <v>3</v>
      </c>
      <c r="E66" s="4">
        <f t="shared" si="0"/>
        <v>275.70000000000005</v>
      </c>
      <c r="F66" s="6"/>
      <c r="G66" s="6"/>
    </row>
    <row r="67" spans="1:8">
      <c r="B67" t="s">
        <v>127</v>
      </c>
      <c r="C67" t="s">
        <v>105</v>
      </c>
      <c r="D67" s="4">
        <v>2</v>
      </c>
      <c r="E67" s="4">
        <f t="shared" si="0"/>
        <v>277.70000000000005</v>
      </c>
      <c r="F67" s="6"/>
      <c r="G67" s="6"/>
    </row>
    <row r="68" spans="1:8">
      <c r="B68" t="s">
        <v>126</v>
      </c>
      <c r="C68" t="s">
        <v>105</v>
      </c>
      <c r="D68" s="4">
        <v>5</v>
      </c>
      <c r="E68" s="4">
        <f t="shared" si="0"/>
        <v>282.70000000000005</v>
      </c>
      <c r="F68" s="6"/>
      <c r="G68" s="6"/>
    </row>
    <row r="69" spans="1:8">
      <c r="B69" t="s">
        <v>125</v>
      </c>
      <c r="C69" t="s">
        <v>105</v>
      </c>
      <c r="D69" s="4">
        <v>0.5</v>
      </c>
      <c r="E69" s="4">
        <f t="shared" ref="E69:E97" si="1">E68+D69</f>
        <v>283.20000000000005</v>
      </c>
      <c r="F69" s="6"/>
      <c r="G69" s="6"/>
    </row>
    <row r="70" spans="1:8">
      <c r="B70" t="s">
        <v>124</v>
      </c>
      <c r="C70" t="s">
        <v>105</v>
      </c>
      <c r="D70" s="4">
        <v>4</v>
      </c>
      <c r="E70" s="4">
        <f t="shared" si="1"/>
        <v>287.20000000000005</v>
      </c>
      <c r="F70" s="6"/>
      <c r="G70" s="6"/>
    </row>
    <row r="71" spans="1:8">
      <c r="B71" t="s">
        <v>123</v>
      </c>
      <c r="C71" t="s">
        <v>105</v>
      </c>
      <c r="D71" s="4">
        <v>6.5</v>
      </c>
      <c r="E71" s="4">
        <f t="shared" si="1"/>
        <v>293.70000000000005</v>
      </c>
      <c r="F71" s="6"/>
      <c r="G71" s="6"/>
      <c r="H71" t="s">
        <v>247</v>
      </c>
    </row>
    <row r="72" spans="1:8">
      <c r="B72" t="s">
        <v>122</v>
      </c>
      <c r="C72" t="s">
        <v>105</v>
      </c>
      <c r="D72" s="4">
        <v>7</v>
      </c>
      <c r="E72" s="4">
        <f t="shared" si="1"/>
        <v>300.70000000000005</v>
      </c>
      <c r="F72" s="6"/>
      <c r="G72" s="6"/>
    </row>
    <row r="73" spans="1:8">
      <c r="B73" t="s">
        <v>120</v>
      </c>
      <c r="C73" t="s">
        <v>105</v>
      </c>
      <c r="D73" s="4">
        <v>1.5</v>
      </c>
      <c r="E73" s="4">
        <f t="shared" si="1"/>
        <v>302.20000000000005</v>
      </c>
      <c r="F73" s="6"/>
      <c r="G73" s="6"/>
    </row>
    <row r="74" spans="1:8">
      <c r="B74" t="s">
        <v>121</v>
      </c>
      <c r="C74" t="s">
        <v>105</v>
      </c>
      <c r="D74" s="4">
        <v>7.5</v>
      </c>
      <c r="E74" s="4">
        <f t="shared" si="1"/>
        <v>309.70000000000005</v>
      </c>
      <c r="F74" s="6"/>
      <c r="G74" s="6"/>
    </row>
    <row r="75" spans="1:8">
      <c r="B75" t="s">
        <v>119</v>
      </c>
      <c r="C75" t="s">
        <v>105</v>
      </c>
      <c r="D75" s="4">
        <v>4</v>
      </c>
      <c r="E75" s="4">
        <f t="shared" si="1"/>
        <v>313.70000000000005</v>
      </c>
      <c r="F75" s="6"/>
      <c r="G75" s="6"/>
    </row>
    <row r="76" spans="1:8">
      <c r="B76" t="s">
        <v>118</v>
      </c>
      <c r="C76" t="s">
        <v>105</v>
      </c>
      <c r="D76" s="4">
        <v>5</v>
      </c>
      <c r="E76" s="4">
        <f t="shared" si="1"/>
        <v>318.70000000000005</v>
      </c>
      <c r="F76" s="6"/>
      <c r="G76" s="6"/>
      <c r="H76" t="s">
        <v>247</v>
      </c>
    </row>
    <row r="77" spans="1:8">
      <c r="B77" t="s">
        <v>117</v>
      </c>
      <c r="C77" t="s">
        <v>105</v>
      </c>
      <c r="D77" s="4">
        <v>7</v>
      </c>
      <c r="E77" s="4">
        <f t="shared" si="1"/>
        <v>325.70000000000005</v>
      </c>
      <c r="F77" s="6"/>
      <c r="G77" s="6"/>
    </row>
    <row r="78" spans="1:8">
      <c r="B78" t="s">
        <v>116</v>
      </c>
      <c r="C78" t="s">
        <v>105</v>
      </c>
      <c r="D78" s="4">
        <v>5.5</v>
      </c>
      <c r="E78" s="4">
        <f t="shared" si="1"/>
        <v>331.20000000000005</v>
      </c>
      <c r="F78" s="6"/>
      <c r="G78" s="6"/>
    </row>
    <row r="79" spans="1:8">
      <c r="B79" t="s">
        <v>115</v>
      </c>
      <c r="C79" t="s">
        <v>105</v>
      </c>
      <c r="D79" s="4">
        <v>2</v>
      </c>
      <c r="E79" s="4">
        <f t="shared" si="1"/>
        <v>333.20000000000005</v>
      </c>
      <c r="F79" s="6"/>
      <c r="G79" s="6"/>
    </row>
    <row r="80" spans="1:8">
      <c r="B80" t="s">
        <v>114</v>
      </c>
      <c r="C80" t="s">
        <v>105</v>
      </c>
      <c r="D80" s="4">
        <v>4</v>
      </c>
      <c r="E80" s="4">
        <f t="shared" si="1"/>
        <v>337.20000000000005</v>
      </c>
      <c r="F80" s="6"/>
      <c r="G80" s="6"/>
    </row>
    <row r="81" spans="1:8">
      <c r="B81" t="s">
        <v>113</v>
      </c>
      <c r="C81" t="s">
        <v>105</v>
      </c>
      <c r="D81" s="4">
        <v>6</v>
      </c>
      <c r="E81" s="4">
        <f t="shared" si="1"/>
        <v>343.20000000000005</v>
      </c>
      <c r="F81" s="6"/>
      <c r="G81" s="6"/>
    </row>
    <row r="82" spans="1:8">
      <c r="B82" t="s">
        <v>112</v>
      </c>
      <c r="C82" t="s">
        <v>105</v>
      </c>
      <c r="D82" s="4">
        <v>1.5</v>
      </c>
      <c r="E82" s="4">
        <f t="shared" si="1"/>
        <v>344.70000000000005</v>
      </c>
      <c r="F82" s="6"/>
      <c r="G82" s="6"/>
    </row>
    <row r="83" spans="1:8">
      <c r="B83" t="s">
        <v>111</v>
      </c>
      <c r="C83" t="s">
        <v>105</v>
      </c>
      <c r="D83" s="4">
        <v>0.8</v>
      </c>
      <c r="E83" s="4">
        <f t="shared" si="1"/>
        <v>345.50000000000006</v>
      </c>
      <c r="F83" s="6"/>
      <c r="G83" s="6"/>
      <c r="H83" t="s">
        <v>247</v>
      </c>
    </row>
    <row r="84" spans="1:8">
      <c r="B84" t="s">
        <v>110</v>
      </c>
      <c r="C84" t="s">
        <v>105</v>
      </c>
      <c r="D84" s="4">
        <v>6</v>
      </c>
      <c r="E84" s="4">
        <f t="shared" si="1"/>
        <v>351.50000000000006</v>
      </c>
      <c r="F84" s="6"/>
      <c r="G84" s="6"/>
    </row>
    <row r="85" spans="1:8">
      <c r="B85" t="s">
        <v>109</v>
      </c>
      <c r="C85" t="s">
        <v>105</v>
      </c>
      <c r="D85" s="4">
        <v>2.5</v>
      </c>
      <c r="E85" s="4">
        <f t="shared" si="1"/>
        <v>354.00000000000006</v>
      </c>
      <c r="F85" s="6"/>
      <c r="G85" s="6"/>
    </row>
    <row r="86" spans="1:8">
      <c r="B86" t="s">
        <v>108</v>
      </c>
      <c r="C86" t="s">
        <v>105</v>
      </c>
      <c r="D86" s="4">
        <v>3.5</v>
      </c>
      <c r="E86" s="4">
        <f t="shared" si="1"/>
        <v>357.50000000000006</v>
      </c>
      <c r="F86" s="6"/>
      <c r="G86" s="6"/>
    </row>
    <row r="87" spans="1:8">
      <c r="B87" t="s">
        <v>107</v>
      </c>
      <c r="C87" t="s">
        <v>105</v>
      </c>
      <c r="D87" s="4">
        <v>1.5</v>
      </c>
      <c r="E87" s="4">
        <f t="shared" si="1"/>
        <v>359.00000000000006</v>
      </c>
      <c r="F87" s="6"/>
      <c r="G87" s="6"/>
    </row>
    <row r="88" spans="1:8">
      <c r="B88" t="s">
        <v>106</v>
      </c>
      <c r="C88" t="s">
        <v>105</v>
      </c>
      <c r="D88" s="4"/>
      <c r="E88" s="4">
        <f t="shared" si="1"/>
        <v>359.00000000000006</v>
      </c>
      <c r="F88" s="6"/>
      <c r="G88" s="6"/>
    </row>
    <row r="89" spans="1:8">
      <c r="A89" t="s">
        <v>158</v>
      </c>
      <c r="B89" t="s">
        <v>103</v>
      </c>
      <c r="C89" t="s">
        <v>105</v>
      </c>
      <c r="D89" s="4">
        <v>6.5</v>
      </c>
      <c r="E89" s="13">
        <f t="shared" si="1"/>
        <v>365.50000000000006</v>
      </c>
      <c r="F89" s="6"/>
      <c r="G89" s="6" t="s">
        <v>154</v>
      </c>
      <c r="H89" t="s">
        <v>247</v>
      </c>
    </row>
    <row r="90" spans="1:8">
      <c r="B90" t="s">
        <v>102</v>
      </c>
      <c r="C90" t="s">
        <v>104</v>
      </c>
      <c r="D90" s="4">
        <v>4.5</v>
      </c>
      <c r="E90" s="4">
        <f t="shared" si="1"/>
        <v>370.00000000000006</v>
      </c>
      <c r="F90" s="6"/>
      <c r="G90" s="6"/>
    </row>
    <row r="91" spans="1:8">
      <c r="B91" t="s">
        <v>101</v>
      </c>
      <c r="C91" t="s">
        <v>104</v>
      </c>
      <c r="D91" s="4">
        <v>5.5</v>
      </c>
      <c r="E91" s="4">
        <f t="shared" si="1"/>
        <v>375.50000000000006</v>
      </c>
      <c r="F91" s="6"/>
      <c r="G91" s="6"/>
    </row>
    <row r="92" spans="1:8">
      <c r="B92" t="s">
        <v>100</v>
      </c>
      <c r="C92" t="s">
        <v>104</v>
      </c>
      <c r="D92" s="4">
        <v>3</v>
      </c>
      <c r="E92" s="4">
        <f t="shared" si="1"/>
        <v>378.50000000000006</v>
      </c>
      <c r="F92" s="6"/>
      <c r="G92" s="6"/>
    </row>
    <row r="93" spans="1:8">
      <c r="A93" t="s">
        <v>158</v>
      </c>
      <c r="B93" t="s">
        <v>99</v>
      </c>
      <c r="C93" t="s">
        <v>104</v>
      </c>
      <c r="D93" s="4">
        <v>5</v>
      </c>
      <c r="E93" s="4">
        <f t="shared" si="1"/>
        <v>383.50000000000006</v>
      </c>
      <c r="F93" s="6"/>
      <c r="G93" s="6"/>
    </row>
    <row r="94" spans="1:8">
      <c r="B94" t="s">
        <v>164</v>
      </c>
      <c r="C94" t="s">
        <v>104</v>
      </c>
      <c r="D94" s="4">
        <v>6</v>
      </c>
      <c r="E94" s="4">
        <f t="shared" si="1"/>
        <v>389.50000000000006</v>
      </c>
      <c r="F94" s="6"/>
      <c r="G94" s="6"/>
    </row>
    <row r="95" spans="1:8" ht="46.8">
      <c r="B95" t="s">
        <v>165</v>
      </c>
      <c r="C95" t="s">
        <v>104</v>
      </c>
      <c r="D95" s="4">
        <v>6</v>
      </c>
      <c r="E95" s="4">
        <f t="shared" si="1"/>
        <v>395.50000000000006</v>
      </c>
      <c r="F95" s="6"/>
      <c r="G95" s="6" t="s">
        <v>155</v>
      </c>
      <c r="H95" t="s">
        <v>247</v>
      </c>
    </row>
    <row r="96" spans="1:8">
      <c r="B96" t="s">
        <v>167</v>
      </c>
      <c r="C96" t="s">
        <v>166</v>
      </c>
      <c r="E96" s="4">
        <f t="shared" si="1"/>
        <v>395.50000000000006</v>
      </c>
      <c r="F96" s="6"/>
      <c r="G96" s="6"/>
    </row>
    <row r="97" spans="2:6">
      <c r="B97" t="s">
        <v>168</v>
      </c>
      <c r="D97" s="4">
        <v>12</v>
      </c>
      <c r="E97" s="4">
        <f t="shared" si="1"/>
        <v>407.50000000000006</v>
      </c>
      <c r="F97" s="6"/>
    </row>
    <row r="98" spans="2:6">
      <c r="E98" s="4"/>
    </row>
    <row r="99" spans="2:6">
      <c r="B99" t="s">
        <v>159</v>
      </c>
      <c r="E99" s="4"/>
    </row>
  </sheetData>
  <mergeCells count="2">
    <mergeCell ref="A2:H2"/>
    <mergeCell ref="I3:J3"/>
  </mergeCells>
  <phoneticPr fontId="2" type="noConversion"/>
  <pageMargins left="0.7" right="0.7" top="0.75" bottom="0.75" header="0.3" footer="0.3"/>
  <pageSetup paperSize="9" scale="60" fitToHeight="2" orientation="landscape" horizontalDpi="300" verticalDpi="0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VF HdF</vt:lpstr>
      <vt:lpstr>CC HdF</vt:lpstr>
      <vt:lpstr>'CC HdF'!Zone_d_impression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modireldier@gmail.com</dc:creator>
  <cp:lastModifiedBy>fs</cp:lastModifiedBy>
  <cp:lastPrinted>2023-08-13T20:35:42Z</cp:lastPrinted>
  <dcterms:created xsi:type="dcterms:W3CDTF">2020-12-17T17:39:33Z</dcterms:created>
  <dcterms:modified xsi:type="dcterms:W3CDTF">2025-01-14T21:24:08Z</dcterms:modified>
</cp:coreProperties>
</file>